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esea\Desktop\Ghid digitalizare MS\"/>
    </mc:Choice>
  </mc:AlternateContent>
  <xr:revisionPtr revIDLastSave="0" documentId="13_ncr:1_{6F10EC66-0479-4ED4-85FA-F1CF0A8F1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definedNames>
    <definedName name="_Hlk106035169" localSheetId="0">Foaie1!$B$11</definedName>
    <definedName name="_Hlk117510298" localSheetId="0">Foaie1!$B$9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1" i="1"/>
  <c r="G62" i="1" s="1"/>
  <c r="G58" i="1" l="1"/>
  <c r="G56" i="1"/>
  <c r="G45" i="1"/>
  <c r="G34" i="1"/>
  <c r="G59" i="1" l="1"/>
  <c r="G64" i="1"/>
  <c r="G65" i="1" s="1"/>
</calcChain>
</file>

<file path=xl/sharedStrings.xml><?xml version="1.0" encoding="utf-8"?>
<sst xmlns="http://schemas.openxmlformats.org/spreadsheetml/2006/main" count="53" uniqueCount="51">
  <si>
    <t>PLANUL NAȚIONAL DE REDRESARE ȘI REZILIENȚĂ</t>
  </si>
  <si>
    <t>Nr. crt.</t>
  </si>
  <si>
    <t>Denumirea echipamentelor/dotărilor /lucrărilor/ serviciilor</t>
  </si>
  <si>
    <t>UM</t>
  </si>
  <si>
    <t>Cantitate</t>
  </si>
  <si>
    <t>Preț Unitar
fără TVA</t>
  </si>
  <si>
    <t>Total</t>
  </si>
  <si>
    <t>Eligibilitate</t>
  </si>
  <si>
    <t>Nu</t>
  </si>
  <si>
    <t>Da</t>
  </si>
  <si>
    <t>Oferta 1</t>
  </si>
  <si>
    <t>Data</t>
  </si>
  <si>
    <t>Preț unitar fără tva</t>
  </si>
  <si>
    <t>Titlu proiect:</t>
  </si>
  <si>
    <t>Solicitant:</t>
  </si>
  <si>
    <t>Localitatea:</t>
  </si>
  <si>
    <t>Județ:</t>
  </si>
  <si>
    <t>CIF/CUI:</t>
  </si>
  <si>
    <t>Oferta 2</t>
  </si>
  <si>
    <t>Total servicii:</t>
  </si>
  <si>
    <t>Total eligibil fără TVA</t>
  </si>
  <si>
    <t>Total neeligibil fără TVA</t>
  </si>
  <si>
    <t>TVA pentru valoare eligibilă (1x19%)</t>
  </si>
  <si>
    <t>Total eligibil cu TVA (1+2)</t>
  </si>
  <si>
    <t>TVA pentru valoare neeligibilă (4x19%)</t>
  </si>
  <si>
    <t>Total neeligibil cu TVA (4+5)</t>
  </si>
  <si>
    <t>Total proiect fără TVA (1+4)</t>
  </si>
  <si>
    <t>Total TVA proiect (2+5)</t>
  </si>
  <si>
    <t>Total proiect cu TVA (7+8)</t>
  </si>
  <si>
    <t>„</t>
  </si>
  <si>
    <t>Tipul și obiectul contractului de achiziție publică / acordului - cadru</t>
  </si>
  <si>
    <t>COD CPV</t>
  </si>
  <si>
    <t>A - Procedura aplicata</t>
  </si>
  <si>
    <t>Buget</t>
  </si>
  <si>
    <t>Plan de achizții</t>
  </si>
  <si>
    <t>Valoare estimata contract  fără TVA</t>
  </si>
  <si>
    <t>B - Data  estimată publicare procedura</t>
  </si>
  <si>
    <t>C- Data estimată   publicare rezultat evaluare</t>
  </si>
  <si>
    <t>D- Data  estimată semnare  contract de achiziţie publică/acordului-cadru</t>
  </si>
  <si>
    <t>D- Data  estimată livrare / recepție / punere în funcțiune</t>
  </si>
  <si>
    <t xml:space="preserve">* data publicare: se va considera data semnare contracte de finanțare: </t>
  </si>
  <si>
    <t>INVESTIȚIA: I3. Realizarea sistemului de eHealth și telemedicină</t>
  </si>
  <si>
    <t>Dotări/Echipamente IT</t>
  </si>
  <si>
    <t>Total dotări/echipamente IT:</t>
  </si>
  <si>
    <t>Servicii achiziționare/dezvoltare soft-uri</t>
  </si>
  <si>
    <t>Total servicii achiziționare/dezvoltare soft</t>
  </si>
  <si>
    <t>Alte Servicii</t>
  </si>
  <si>
    <t>Pilonul II: Transformare Digitală</t>
  </si>
  <si>
    <t>COMPONENTA: 7 - Transformare digitală</t>
  </si>
  <si>
    <t xml:space="preserve"> </t>
  </si>
  <si>
    <t>Digitalizarea instituțiilor cu atribuții în domeniul sanitar aflate în subordinea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</si>
</sst>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rebuchet MS"/>
      <family val="2"/>
      <charset val="238"/>
    </font>
    <font>
      <sz val="16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0" fillId="4" borderId="0" xfId="0" applyFill="1"/>
    <xf numFmtId="0" fontId="0" fillId="4" borderId="6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2" xfId="0" applyFont="1" applyFill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4" borderId="5" xfId="0" applyFill="1" applyBorder="1"/>
    <xf numFmtId="0" fontId="2" fillId="4" borderId="5" xfId="0" applyFont="1" applyFill="1" applyBorder="1"/>
    <xf numFmtId="0" fontId="2" fillId="4" borderId="0" xfId="0" applyFont="1" applyFill="1"/>
    <xf numFmtId="0" fontId="5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U65"/>
  <sheetViews>
    <sheetView tabSelected="1" zoomScale="85" zoomScaleNormal="85" workbookViewId="0">
      <selection activeCell="J12" sqref="J12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47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48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41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50</v>
      </c>
      <c r="C11" s="11"/>
      <c r="D11" s="1"/>
      <c r="E11" s="1"/>
      <c r="F11" s="1"/>
      <c r="G11" s="1"/>
      <c r="H11" s="1"/>
      <c r="I11" s="1"/>
    </row>
    <row r="12" spans="2:13" ht="18.75" x14ac:dyDescent="0.3">
      <c r="B12" s="11"/>
      <c r="C12" s="11"/>
    </row>
    <row r="13" spans="2:13" ht="18.75" x14ac:dyDescent="0.3">
      <c r="B13" s="11"/>
      <c r="C13" s="11"/>
    </row>
    <row r="14" spans="2:13" ht="18.75" x14ac:dyDescent="0.3">
      <c r="B14" s="19" t="s">
        <v>13</v>
      </c>
      <c r="C14" s="20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2:13" ht="18.75" x14ac:dyDescent="0.3">
      <c r="B15" s="21" t="s">
        <v>14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2:13" ht="15" customHeight="1" x14ac:dyDescent="0.25">
      <c r="B16" s="28" t="s">
        <v>17</v>
      </c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21" ht="18.75" x14ac:dyDescent="0.3">
      <c r="B17" s="21" t="s">
        <v>15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2:21" ht="18.75" x14ac:dyDescent="0.3">
      <c r="B18" s="38" t="s">
        <v>16</v>
      </c>
      <c r="C18" s="3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20" spans="2:21" x14ac:dyDescent="0.25">
      <c r="N20" s="41" t="s">
        <v>40</v>
      </c>
      <c r="O20" s="41"/>
      <c r="P20" s="41"/>
      <c r="Q20" s="41"/>
      <c r="R20" s="41"/>
      <c r="S20" s="41"/>
      <c r="T20" s="41"/>
      <c r="U20" s="41"/>
    </row>
    <row r="21" spans="2:21" ht="21" x14ac:dyDescent="0.25">
      <c r="B21" s="35" t="s">
        <v>33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5" t="s">
        <v>34</v>
      </c>
      <c r="O21" s="36"/>
      <c r="P21" s="36"/>
      <c r="Q21" s="36"/>
      <c r="R21" s="36"/>
      <c r="S21" s="36"/>
      <c r="T21" s="36"/>
      <c r="U21" s="36"/>
    </row>
    <row r="22" spans="2:21" ht="35.25" customHeight="1" x14ac:dyDescent="0.25">
      <c r="B22" s="24" t="s">
        <v>1</v>
      </c>
      <c r="C22" s="27" t="s">
        <v>2</v>
      </c>
      <c r="D22" s="24" t="s">
        <v>3</v>
      </c>
      <c r="E22" s="24" t="s">
        <v>4</v>
      </c>
      <c r="F22" s="27" t="s">
        <v>5</v>
      </c>
      <c r="G22" s="8"/>
      <c r="H22" s="24" t="s">
        <v>7</v>
      </c>
      <c r="I22" s="24"/>
      <c r="J22" s="24" t="s">
        <v>10</v>
      </c>
      <c r="K22" s="24"/>
      <c r="L22" s="24" t="s">
        <v>18</v>
      </c>
      <c r="M22" s="24"/>
      <c r="N22" s="40" t="s">
        <v>30</v>
      </c>
      <c r="O22" s="42" t="s">
        <v>31</v>
      </c>
      <c r="P22" s="40" t="s">
        <v>35</v>
      </c>
      <c r="Q22" s="40" t="s">
        <v>32</v>
      </c>
      <c r="R22" s="40" t="s">
        <v>36</v>
      </c>
      <c r="S22" s="40" t="s">
        <v>37</v>
      </c>
      <c r="T22" s="40" t="s">
        <v>38</v>
      </c>
      <c r="U22" s="40" t="s">
        <v>39</v>
      </c>
    </row>
    <row r="23" spans="2:21" ht="42.75" customHeight="1" x14ac:dyDescent="0.25">
      <c r="B23" s="24"/>
      <c r="C23" s="27"/>
      <c r="D23" s="24"/>
      <c r="E23" s="24"/>
      <c r="F23" s="27"/>
      <c r="G23" s="8" t="s">
        <v>6</v>
      </c>
      <c r="H23" s="8" t="s">
        <v>9</v>
      </c>
      <c r="I23" s="8" t="s">
        <v>8</v>
      </c>
      <c r="J23" s="8" t="s">
        <v>11</v>
      </c>
      <c r="K23" s="9" t="s">
        <v>12</v>
      </c>
      <c r="L23" s="8" t="s">
        <v>11</v>
      </c>
      <c r="M23" s="9" t="s">
        <v>12</v>
      </c>
      <c r="N23" s="40"/>
      <c r="O23" s="42"/>
      <c r="P23" s="40"/>
      <c r="Q23" s="40"/>
      <c r="R23" s="40"/>
      <c r="S23" s="40"/>
      <c r="T23" s="40"/>
      <c r="U23" s="40"/>
    </row>
    <row r="24" spans="2:21" x14ac:dyDescent="0.25">
      <c r="B24" s="30" t="s">
        <v>42</v>
      </c>
      <c r="C24" s="31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25" t="s">
        <v>43</v>
      </c>
      <c r="C34" s="26"/>
      <c r="D34" s="26"/>
      <c r="E34" s="26"/>
      <c r="F34" s="26"/>
      <c r="G34" s="12">
        <f>SUM(G25:G33)</f>
        <v>0</v>
      </c>
      <c r="M34" s="5"/>
      <c r="N34" s="4"/>
      <c r="U34" s="5"/>
    </row>
    <row r="35" spans="2:21" x14ac:dyDescent="0.25">
      <c r="B35" s="17" t="s">
        <v>44</v>
      </c>
      <c r="C35" s="18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25" t="s">
        <v>45</v>
      </c>
      <c r="C45" s="26"/>
      <c r="D45" s="26"/>
      <c r="E45" s="26"/>
      <c r="F45" s="26"/>
      <c r="G45" s="12">
        <f>SUM(G36:G44)</f>
        <v>0</v>
      </c>
      <c r="M45" s="5"/>
      <c r="N45" s="4"/>
      <c r="U45" s="5"/>
    </row>
    <row r="46" spans="2:21" x14ac:dyDescent="0.25">
      <c r="B46" s="30" t="s">
        <v>46</v>
      </c>
      <c r="C46" s="31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C47" t="s">
        <v>49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25" t="s">
        <v>19</v>
      </c>
      <c r="C56" s="26"/>
      <c r="D56" s="26"/>
      <c r="E56" s="26"/>
      <c r="F56" s="26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 t="s">
        <v>29</v>
      </c>
      <c r="C57" s="34" t="s">
        <v>20</v>
      </c>
      <c r="D57" s="34"/>
      <c r="E57" s="34"/>
      <c r="F57" s="34"/>
      <c r="G57" s="14"/>
    </row>
    <row r="58" spans="2:21" x14ac:dyDescent="0.25">
      <c r="B58" s="4">
        <v>2</v>
      </c>
      <c r="C58" s="32" t="s">
        <v>22</v>
      </c>
      <c r="D58" s="32"/>
      <c r="E58" s="32"/>
      <c r="F58" s="32"/>
      <c r="G58" s="5">
        <f>G57*0.19</f>
        <v>0</v>
      </c>
    </row>
    <row r="59" spans="2:21" x14ac:dyDescent="0.25">
      <c r="B59" s="4">
        <v>3</v>
      </c>
      <c r="C59" s="32" t="s">
        <v>23</v>
      </c>
      <c r="D59" s="32"/>
      <c r="E59" s="32"/>
      <c r="F59" s="32"/>
      <c r="G59" s="5">
        <f>G57+G58</f>
        <v>0</v>
      </c>
    </row>
    <row r="60" spans="2:21" x14ac:dyDescent="0.25">
      <c r="B60" s="4">
        <v>4</v>
      </c>
      <c r="C60" s="32" t="s">
        <v>21</v>
      </c>
      <c r="D60" s="32"/>
      <c r="E60" s="32"/>
      <c r="F60" s="32"/>
      <c r="G60" s="5"/>
    </row>
    <row r="61" spans="2:21" x14ac:dyDescent="0.25">
      <c r="B61" s="4">
        <v>5</v>
      </c>
      <c r="C61" s="32" t="s">
        <v>24</v>
      </c>
      <c r="D61" s="32"/>
      <c r="E61" s="32"/>
      <c r="F61" s="32"/>
      <c r="G61" s="5">
        <f>G60*0.19</f>
        <v>0</v>
      </c>
    </row>
    <row r="62" spans="2:21" x14ac:dyDescent="0.25">
      <c r="B62" s="4">
        <v>6</v>
      </c>
      <c r="C62" s="32" t="s">
        <v>25</v>
      </c>
      <c r="D62" s="32"/>
      <c r="E62" s="32"/>
      <c r="F62" s="32"/>
      <c r="G62" s="5">
        <f>G60+G61</f>
        <v>0</v>
      </c>
    </row>
    <row r="63" spans="2:21" x14ac:dyDescent="0.25">
      <c r="B63" s="4">
        <v>7</v>
      </c>
      <c r="C63" s="32" t="s">
        <v>26</v>
      </c>
      <c r="D63" s="32"/>
      <c r="E63" s="32"/>
      <c r="F63" s="32"/>
      <c r="G63" s="5">
        <f>G57+G60</f>
        <v>0</v>
      </c>
    </row>
    <row r="64" spans="2:21" x14ac:dyDescent="0.25">
      <c r="B64" s="4">
        <v>8</v>
      </c>
      <c r="C64" s="32" t="s">
        <v>27</v>
      </c>
      <c r="D64" s="32"/>
      <c r="E64" s="32"/>
      <c r="F64" s="32"/>
      <c r="G64" s="5">
        <f>G58+G61</f>
        <v>0</v>
      </c>
    </row>
    <row r="65" spans="2:7" x14ac:dyDescent="0.25">
      <c r="B65" s="15">
        <v>9</v>
      </c>
      <c r="C65" s="33" t="s">
        <v>28</v>
      </c>
      <c r="D65" s="33"/>
      <c r="E65" s="33"/>
      <c r="F65" s="33"/>
      <c r="G65" s="7">
        <f>G63+G64</f>
        <v>0</v>
      </c>
    </row>
  </sheetData>
  <mergeCells count="43">
    <mergeCell ref="S22:S23"/>
    <mergeCell ref="T22:T23"/>
    <mergeCell ref="U22:U23"/>
    <mergeCell ref="N21:U21"/>
    <mergeCell ref="N20:U20"/>
    <mergeCell ref="N22:N23"/>
    <mergeCell ref="O22:O23"/>
    <mergeCell ref="P22:P23"/>
    <mergeCell ref="Q22:Q23"/>
    <mergeCell ref="R22:R23"/>
    <mergeCell ref="C62:F62"/>
    <mergeCell ref="C63:F63"/>
    <mergeCell ref="C64:F64"/>
    <mergeCell ref="C65:F65"/>
    <mergeCell ref="D18:M18"/>
    <mergeCell ref="C57:F57"/>
    <mergeCell ref="C58:F58"/>
    <mergeCell ref="C60:F60"/>
    <mergeCell ref="C61:F61"/>
    <mergeCell ref="C59:F59"/>
    <mergeCell ref="B56:F56"/>
    <mergeCell ref="B21:M21"/>
    <mergeCell ref="B18:C18"/>
    <mergeCell ref="B46:C46"/>
    <mergeCell ref="H22:I22"/>
    <mergeCell ref="B34:F34"/>
    <mergeCell ref="J22:K22"/>
    <mergeCell ref="L22:M22"/>
    <mergeCell ref="B45:F45"/>
    <mergeCell ref="D22:D23"/>
    <mergeCell ref="E22:E23"/>
    <mergeCell ref="F22:F23"/>
    <mergeCell ref="B24:C24"/>
    <mergeCell ref="B22:B23"/>
    <mergeCell ref="C22:C23"/>
    <mergeCell ref="B14:C14"/>
    <mergeCell ref="B15:C15"/>
    <mergeCell ref="B17:C17"/>
    <mergeCell ref="D14:M14"/>
    <mergeCell ref="D15:M15"/>
    <mergeCell ref="D16:M16"/>
    <mergeCell ref="D17:M17"/>
    <mergeCell ref="B16:C1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Foaie1</vt:lpstr>
      <vt:lpstr>Foaie1!_Hlk106035169</vt:lpstr>
      <vt:lpstr>Foaie1!_Hlk117510298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Sticlosu</dc:creator>
  <cp:lastModifiedBy>Alexandru Rogobete</cp:lastModifiedBy>
  <cp:lastPrinted>2023-07-06T12:51:55Z</cp:lastPrinted>
  <dcterms:created xsi:type="dcterms:W3CDTF">2015-06-05T18:19:34Z</dcterms:created>
  <dcterms:modified xsi:type="dcterms:W3CDTF">2023-08-22T08:44:31Z</dcterms:modified>
</cp:coreProperties>
</file>